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126"/>
  <workbookPr/>
  <mc:AlternateContent xmlns:mc="http://schemas.openxmlformats.org/markup-compatibility/2006">
    <mc:Choice Requires="x15">
      <x15ac:absPath xmlns:x15ac="http://schemas.microsoft.com/office/spreadsheetml/2010/11/ac" url="C:\Users\gemmanue\Desktop\"/>
    </mc:Choice>
  </mc:AlternateContent>
  <xr:revisionPtr revIDLastSave="0" documentId="10_ncr:100000_{37A228A2-3828-4937-BD4E-2EEEF59CBC6B}" xr6:coauthVersionLast="31" xr6:coauthVersionMax="31" xr10:uidLastSave="{00000000-0000-0000-0000-000000000000}"/>
  <bookViews>
    <workbookView xWindow="0" yWindow="0" windowWidth="23040" windowHeight="8835" xr2:uid="{00000000-000D-0000-FFFF-FFFF00000000}"/>
  </bookViews>
  <sheets>
    <sheet name="Sheet1" sheetId="1" r:id="rId1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" i="1" l="1"/>
  <c r="H6" i="1"/>
  <c r="F7" i="1"/>
  <c r="H7" i="1"/>
  <c r="H19" i="1"/>
  <c r="F19" i="1"/>
  <c r="H18" i="1"/>
  <c r="F18" i="1"/>
  <c r="H17" i="1"/>
  <c r="F17" i="1"/>
  <c r="H16" i="1"/>
  <c r="F16" i="1"/>
  <c r="H15" i="1"/>
  <c r="F15" i="1"/>
  <c r="H14" i="1"/>
  <c r="F14" i="1"/>
  <c r="H13" i="1"/>
  <c r="F13" i="1"/>
  <c r="H12" i="1"/>
  <c r="F12" i="1"/>
  <c r="H11" i="1"/>
  <c r="F11" i="1"/>
  <c r="H10" i="1"/>
  <c r="F10" i="1"/>
  <c r="H9" i="1"/>
  <c r="F9" i="1"/>
  <c r="H8" i="1"/>
  <c r="F8" i="1"/>
</calcChain>
</file>

<file path=xl/sharedStrings.xml><?xml version="1.0" encoding="utf-8"?>
<sst xmlns="http://schemas.openxmlformats.org/spreadsheetml/2006/main" count="67" uniqueCount="28">
  <si>
    <t>5 V supplies</t>
  </si>
  <si>
    <t>Parameter</t>
  </si>
  <si>
    <t>Condition</t>
  </si>
  <si>
    <t>Min</t>
  </si>
  <si>
    <t>Typ.</t>
  </si>
  <si>
    <t>Max</t>
  </si>
  <si>
    <t>Units</t>
  </si>
  <si>
    <t>V</t>
  </si>
  <si>
    <t>3.3V supplies</t>
  </si>
  <si>
    <t>mA</t>
  </si>
  <si>
    <t>Current of 5V Supplies (VDDLS, VCC1, VCC2, VDDCP)</t>
  </si>
  <si>
    <t>Current of 3.3V Supplies (3VRVDD, DVDD3V, VCCHF, VCCPS, VCCPD)</t>
  </si>
  <si>
    <t>From</t>
  </si>
  <si>
    <t>To</t>
  </si>
  <si>
    <t>VDDLS, VCC1, VCC2, VDDCP</t>
  </si>
  <si>
    <t>3VRVDD, DVDD3V, VCCHF, VCCPS, VCCPD</t>
  </si>
  <si>
    <t>LO_OUT differential, LO_MIXER off [1]</t>
  </si>
  <si>
    <t>LO_OUT single-ended, LO_MIXER off [1</t>
  </si>
  <si>
    <t>LO_OUT off, LO_MIXER differential [1]</t>
  </si>
  <si>
    <t>LO_OUT off, LO_MIXER single-ended [1]</t>
  </si>
  <si>
    <t>LO_OUT differential, LO_MIXER differential [1]</t>
  </si>
  <si>
    <t>LO_OUT single-ended, LO_MIXER single-ended [1]</t>
  </si>
  <si>
    <t>3.3V Supply Voltage [4] (LOVDD, 3VRVDD, DVDD3V, VCCPD, VCCPS, VCCHF) (3.3V)</t>
  </si>
  <si>
    <t>5V Supply Rails [4](VDDCP, VCS1, VCS2, VDDLS, VBIASIF1, VBIASIF2, LOBIAS1, LOBIAS2, VCC1, VCC2) (5V)</t>
  </si>
  <si>
    <t>Comment</t>
  </si>
  <si>
    <t>5HPE +-15% process variation</t>
  </si>
  <si>
    <t>(GaAs +-15% process variation, 5HPE +-15% process variation)</t>
  </si>
  <si>
    <t>HMC1190A Data Sheet Specification Change Detail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</si>
</sst>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Fill="1" applyBorder="1"/>
    <xf numFmtId="0" fontId="0" fillId="0" borderId="0" xfId="0" applyFill="1"/>
    <xf numFmtId="0" fontId="1" fillId="2" borderId="1" xfId="0" applyFont="1" applyFill="1" applyBorder="1"/>
    <xf numFmtId="0" fontId="1" fillId="2" borderId="1" xfId="0" applyFont="1" applyFill="1" applyBorder="1" applyAlignment="1"/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0" xfId="0" applyFont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9"/>
  <sheetViews>
    <sheetView tabSelected="1" zoomScaleNormal="100" workbookViewId="0">
      <selection activeCell="B24" sqref="B24"/>
    </sheetView>
  </sheetViews>
  <sheetFormatPr defaultRowHeight="15" x14ac:dyDescent="0.25"/>
  <cols>
    <col min="1" max="1" width="69.85546875" customWidth="1"/>
    <col min="2" max="2" width="41.5703125" customWidth="1"/>
    <col min="3" max="3" width="10" customWidth="1"/>
    <col min="4" max="4" width="9.7109375" customWidth="1"/>
    <col min="5" max="5" width="9.42578125" customWidth="1"/>
    <col min="7" max="7" width="10.5703125" customWidth="1"/>
    <col min="9" max="9" width="5.5703125" customWidth="1"/>
    <col min="10" max="10" width="54.42578125" customWidth="1"/>
  </cols>
  <sheetData>
    <row r="1" spans="1:10" s="15" customFormat="1" ht="21" x14ac:dyDescent="0.35">
      <c r="A1" s="14" t="s">
        <v>27</v>
      </c>
    </row>
    <row r="2" spans="1:10" x14ac:dyDescent="0.25">
      <c r="A2" s="5"/>
      <c r="B2" s="5"/>
      <c r="C2" s="12" t="s">
        <v>12</v>
      </c>
      <c r="D2" s="12"/>
      <c r="E2" s="12"/>
      <c r="F2" s="12" t="s">
        <v>13</v>
      </c>
      <c r="G2" s="12"/>
      <c r="H2" s="12"/>
      <c r="I2" s="6"/>
      <c r="J2" s="5" t="s">
        <v>24</v>
      </c>
    </row>
    <row r="3" spans="1:10" x14ac:dyDescent="0.25">
      <c r="A3" s="5" t="s">
        <v>1</v>
      </c>
      <c r="B3" s="7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7" t="s">
        <v>4</v>
      </c>
      <c r="H3" s="7" t="s">
        <v>5</v>
      </c>
      <c r="I3" s="7" t="s">
        <v>6</v>
      </c>
      <c r="J3" s="5"/>
    </row>
    <row r="4" spans="1:10" x14ac:dyDescent="0.25">
      <c r="A4" s="1" t="s">
        <v>0</v>
      </c>
      <c r="B4" s="2" t="s">
        <v>14</v>
      </c>
      <c r="C4" s="2">
        <v>4.5</v>
      </c>
      <c r="D4" s="2">
        <v>5</v>
      </c>
      <c r="E4" s="2">
        <v>5.5</v>
      </c>
      <c r="F4" s="8">
        <v>4.8</v>
      </c>
      <c r="G4" s="8">
        <v>5</v>
      </c>
      <c r="H4" s="8">
        <v>5.2</v>
      </c>
      <c r="I4" s="2" t="s">
        <v>7</v>
      </c>
      <c r="J4" s="1"/>
    </row>
    <row r="5" spans="1:10" x14ac:dyDescent="0.25">
      <c r="A5" s="1" t="s">
        <v>8</v>
      </c>
      <c r="B5" s="2" t="s">
        <v>15</v>
      </c>
      <c r="C5" s="2">
        <v>3</v>
      </c>
      <c r="D5" s="2">
        <v>3.3</v>
      </c>
      <c r="E5" s="2">
        <v>3.6</v>
      </c>
      <c r="F5" s="8">
        <v>3.1</v>
      </c>
      <c r="G5" s="8">
        <v>3.3</v>
      </c>
      <c r="H5" s="8">
        <v>3.5</v>
      </c>
      <c r="I5" s="2" t="s">
        <v>7</v>
      </c>
      <c r="J5" s="1"/>
    </row>
    <row r="6" spans="1:10" x14ac:dyDescent="0.25">
      <c r="A6" s="1" t="s">
        <v>23</v>
      </c>
      <c r="B6" s="2"/>
      <c r="C6" s="2">
        <v>324</v>
      </c>
      <c r="D6" s="2">
        <v>330</v>
      </c>
      <c r="E6" s="2">
        <v>338</v>
      </c>
      <c r="F6" s="8">
        <f t="shared" ref="F6:F19" si="0">G6-G6*0.15</f>
        <v>280.5</v>
      </c>
      <c r="G6" s="8">
        <v>330</v>
      </c>
      <c r="H6" s="8">
        <f t="shared" ref="H6:H19" si="1">G6+G6*0.15</f>
        <v>379.5</v>
      </c>
      <c r="I6" s="2" t="s">
        <v>9</v>
      </c>
      <c r="J6" s="1" t="s">
        <v>26</v>
      </c>
    </row>
    <row r="7" spans="1:10" s="4" customFormat="1" x14ac:dyDescent="0.25">
      <c r="A7" s="3" t="s">
        <v>22</v>
      </c>
      <c r="B7" s="9"/>
      <c r="C7" s="9">
        <v>185</v>
      </c>
      <c r="D7" s="9">
        <v>193</v>
      </c>
      <c r="E7" s="9">
        <v>200</v>
      </c>
      <c r="F7" s="10">
        <f t="shared" si="0"/>
        <v>164.05</v>
      </c>
      <c r="G7" s="10">
        <v>193</v>
      </c>
      <c r="H7" s="10">
        <f t="shared" si="1"/>
        <v>221.95</v>
      </c>
      <c r="I7" s="9" t="s">
        <v>9</v>
      </c>
      <c r="J7" s="3" t="s">
        <v>26</v>
      </c>
    </row>
    <row r="8" spans="1:10" x14ac:dyDescent="0.25">
      <c r="A8" s="1" t="s">
        <v>10</v>
      </c>
      <c r="B8" s="13" t="s">
        <v>16</v>
      </c>
      <c r="C8" s="2">
        <v>144</v>
      </c>
      <c r="D8" s="2">
        <v>149</v>
      </c>
      <c r="E8" s="2">
        <v>154</v>
      </c>
      <c r="F8" s="8">
        <f t="shared" si="0"/>
        <v>126.65</v>
      </c>
      <c r="G8" s="8">
        <v>149</v>
      </c>
      <c r="H8" s="8">
        <f t="shared" si="1"/>
        <v>171.35</v>
      </c>
      <c r="I8" s="2" t="s">
        <v>9</v>
      </c>
      <c r="J8" s="1" t="s">
        <v>25</v>
      </c>
    </row>
    <row r="9" spans="1:10" x14ac:dyDescent="0.25">
      <c r="A9" s="1" t="s">
        <v>11</v>
      </c>
      <c r="B9" s="13"/>
      <c r="C9" s="2">
        <v>44.5</v>
      </c>
      <c r="D9" s="2">
        <v>47</v>
      </c>
      <c r="E9" s="2">
        <v>49.5</v>
      </c>
      <c r="F9" s="8">
        <f t="shared" si="0"/>
        <v>40.799999999999997</v>
      </c>
      <c r="G9" s="8">
        <v>48</v>
      </c>
      <c r="H9" s="8">
        <f t="shared" si="1"/>
        <v>55.2</v>
      </c>
      <c r="I9" s="2" t="s">
        <v>9</v>
      </c>
      <c r="J9" s="1" t="s">
        <v>25</v>
      </c>
    </row>
    <row r="10" spans="1:10" x14ac:dyDescent="0.25">
      <c r="A10" s="1" t="s">
        <v>10</v>
      </c>
      <c r="B10" s="13" t="s">
        <v>17</v>
      </c>
      <c r="C10" s="2">
        <v>126</v>
      </c>
      <c r="D10" s="2">
        <v>130</v>
      </c>
      <c r="E10" s="2">
        <v>133</v>
      </c>
      <c r="F10" s="8">
        <f t="shared" si="0"/>
        <v>110.5</v>
      </c>
      <c r="G10" s="8">
        <v>130</v>
      </c>
      <c r="H10" s="8">
        <f t="shared" si="1"/>
        <v>149.5</v>
      </c>
      <c r="I10" s="2" t="s">
        <v>9</v>
      </c>
      <c r="J10" s="1" t="s">
        <v>25</v>
      </c>
    </row>
    <row r="11" spans="1:10" x14ac:dyDescent="0.25">
      <c r="A11" s="1" t="s">
        <v>11</v>
      </c>
      <c r="B11" s="13"/>
      <c r="C11" s="2">
        <v>44.5</v>
      </c>
      <c r="D11" s="2">
        <v>47</v>
      </c>
      <c r="E11" s="2">
        <v>49.5</v>
      </c>
      <c r="F11" s="8">
        <f t="shared" si="0"/>
        <v>40.799999999999997</v>
      </c>
      <c r="G11" s="8">
        <v>48</v>
      </c>
      <c r="H11" s="8">
        <f t="shared" si="1"/>
        <v>55.2</v>
      </c>
      <c r="I11" s="2" t="s">
        <v>9</v>
      </c>
      <c r="J11" s="1" t="s">
        <v>25</v>
      </c>
    </row>
    <row r="12" spans="1:10" x14ac:dyDescent="0.25">
      <c r="A12" s="1" t="s">
        <v>10</v>
      </c>
      <c r="B12" s="13" t="s">
        <v>18</v>
      </c>
      <c r="C12" s="2">
        <v>144</v>
      </c>
      <c r="D12" s="2">
        <v>149</v>
      </c>
      <c r="E12" s="2">
        <v>154</v>
      </c>
      <c r="F12" s="8">
        <f t="shared" si="0"/>
        <v>126.65</v>
      </c>
      <c r="G12" s="8">
        <v>149</v>
      </c>
      <c r="H12" s="8">
        <f t="shared" si="1"/>
        <v>171.35</v>
      </c>
      <c r="I12" s="2" t="s">
        <v>9</v>
      </c>
      <c r="J12" s="1" t="s">
        <v>25</v>
      </c>
    </row>
    <row r="13" spans="1:10" x14ac:dyDescent="0.25">
      <c r="A13" s="1" t="s">
        <v>11</v>
      </c>
      <c r="B13" s="13"/>
      <c r="C13" s="2">
        <v>44.5</v>
      </c>
      <c r="D13" s="2">
        <v>47</v>
      </c>
      <c r="E13" s="2">
        <v>49.5</v>
      </c>
      <c r="F13" s="8">
        <f t="shared" si="0"/>
        <v>40.799999999999997</v>
      </c>
      <c r="G13" s="8">
        <v>48</v>
      </c>
      <c r="H13" s="8">
        <f t="shared" si="1"/>
        <v>55.2</v>
      </c>
      <c r="I13" s="2" t="s">
        <v>9</v>
      </c>
      <c r="J13" s="1" t="s">
        <v>25</v>
      </c>
    </row>
    <row r="14" spans="1:10" x14ac:dyDescent="0.25">
      <c r="A14" s="1" t="s">
        <v>10</v>
      </c>
      <c r="B14" s="13" t="s">
        <v>19</v>
      </c>
      <c r="C14" s="2">
        <v>127</v>
      </c>
      <c r="D14" s="2">
        <v>130</v>
      </c>
      <c r="E14" s="2">
        <v>132.5</v>
      </c>
      <c r="F14" s="8">
        <f t="shared" si="0"/>
        <v>110.5</v>
      </c>
      <c r="G14" s="8">
        <v>130</v>
      </c>
      <c r="H14" s="8">
        <f t="shared" si="1"/>
        <v>149.5</v>
      </c>
      <c r="I14" s="2" t="s">
        <v>9</v>
      </c>
      <c r="J14" s="1" t="s">
        <v>25</v>
      </c>
    </row>
    <row r="15" spans="1:10" x14ac:dyDescent="0.25">
      <c r="A15" s="1" t="s">
        <v>11</v>
      </c>
      <c r="B15" s="13"/>
      <c r="C15" s="2">
        <v>44.5</v>
      </c>
      <c r="D15" s="2">
        <v>47</v>
      </c>
      <c r="E15" s="2">
        <v>49.5</v>
      </c>
      <c r="F15" s="8">
        <f t="shared" si="0"/>
        <v>40.799999999999997</v>
      </c>
      <c r="G15" s="8">
        <v>48</v>
      </c>
      <c r="H15" s="8">
        <f t="shared" si="1"/>
        <v>55.2</v>
      </c>
      <c r="I15" s="2" t="s">
        <v>9</v>
      </c>
      <c r="J15" s="1" t="s">
        <v>25</v>
      </c>
    </row>
    <row r="16" spans="1:10" x14ac:dyDescent="0.25">
      <c r="A16" s="1" t="s">
        <v>10</v>
      </c>
      <c r="B16" s="11" t="s">
        <v>20</v>
      </c>
      <c r="C16" s="2">
        <v>179</v>
      </c>
      <c r="D16" s="2">
        <v>184</v>
      </c>
      <c r="E16" s="2">
        <v>189</v>
      </c>
      <c r="F16" s="8">
        <f t="shared" si="0"/>
        <v>156.4</v>
      </c>
      <c r="G16" s="8">
        <v>184</v>
      </c>
      <c r="H16" s="8">
        <f t="shared" si="1"/>
        <v>211.6</v>
      </c>
      <c r="I16" s="2" t="s">
        <v>9</v>
      </c>
      <c r="J16" s="1" t="s">
        <v>25</v>
      </c>
    </row>
    <row r="17" spans="1:10" x14ac:dyDescent="0.25">
      <c r="A17" s="1" t="s">
        <v>11</v>
      </c>
      <c r="B17" s="11"/>
      <c r="C17" s="2">
        <v>44.5</v>
      </c>
      <c r="D17" s="2">
        <v>47</v>
      </c>
      <c r="E17" s="2">
        <v>49.5</v>
      </c>
      <c r="F17" s="8">
        <f t="shared" si="0"/>
        <v>40.799999999999997</v>
      </c>
      <c r="G17" s="8">
        <v>48</v>
      </c>
      <c r="H17" s="8">
        <f t="shared" si="1"/>
        <v>55.2</v>
      </c>
      <c r="I17" s="2" t="s">
        <v>9</v>
      </c>
      <c r="J17" s="1" t="s">
        <v>25</v>
      </c>
    </row>
    <row r="18" spans="1:10" x14ac:dyDescent="0.25">
      <c r="A18" s="1" t="s">
        <v>10</v>
      </c>
      <c r="B18" s="11" t="s">
        <v>21</v>
      </c>
      <c r="C18" s="2">
        <v>146</v>
      </c>
      <c r="D18" s="2">
        <v>150</v>
      </c>
      <c r="E18" s="2">
        <v>154</v>
      </c>
      <c r="F18" s="8">
        <f t="shared" si="0"/>
        <v>127.5</v>
      </c>
      <c r="G18" s="8">
        <v>150</v>
      </c>
      <c r="H18" s="8">
        <f t="shared" si="1"/>
        <v>172.5</v>
      </c>
      <c r="I18" s="2" t="s">
        <v>9</v>
      </c>
      <c r="J18" s="1" t="s">
        <v>25</v>
      </c>
    </row>
    <row r="19" spans="1:10" x14ac:dyDescent="0.25">
      <c r="A19" s="1" t="s">
        <v>11</v>
      </c>
      <c r="B19" s="11"/>
      <c r="C19" s="2">
        <v>44.5</v>
      </c>
      <c r="D19" s="2">
        <v>47</v>
      </c>
      <c r="E19" s="2">
        <v>49.5</v>
      </c>
      <c r="F19" s="8">
        <f t="shared" si="0"/>
        <v>40.799999999999997</v>
      </c>
      <c r="G19" s="8">
        <v>48</v>
      </c>
      <c r="H19" s="8">
        <f t="shared" si="1"/>
        <v>55.2</v>
      </c>
      <c r="I19" s="2" t="s">
        <v>9</v>
      </c>
      <c r="J19" s="1" t="s">
        <v>25</v>
      </c>
    </row>
  </sheetData>
  <mergeCells count="8">
    <mergeCell ref="B16:B17"/>
    <mergeCell ref="B18:B19"/>
    <mergeCell ref="F2:H2"/>
    <mergeCell ref="C2:E2"/>
    <mergeCell ref="B8:B9"/>
    <mergeCell ref="B10:B11"/>
    <mergeCell ref="B12:B13"/>
    <mergeCell ref="B14:B15"/>
  </mergeCells>
  <pageMargins left="0.7" right="0.7" top="0.75" bottom="0.75" header="0.3" footer="0.3"/>
  <pageSetup scale="2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Analog Devices,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Cheng, Jinmei</dc:creator>
  <cp:lastModifiedBy>Emmanuel, Goldie</cp:lastModifiedBy>
  <dcterms:created xsi:type="dcterms:W3CDTF">2018-03-20T18:01:55Z</dcterms:created>
  <dcterms:modified xsi:type="dcterms:W3CDTF">2018-08-29T15:21:49Z</dcterms:modified>
</cp:coreProperties>
</file>